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Plan1" sheetId="1" r:id="rId1"/>
  </sheets>
  <calcPr calcId="144525"/>
</workbook>
</file>

<file path=xl/calcChain.xml><?xml version="1.0" encoding="utf-8"?>
<calcChain xmlns="http://schemas.openxmlformats.org/spreadsheetml/2006/main">
  <c r="E136" i="1" l="1"/>
  <c r="E35" i="1"/>
  <c r="E121" i="1"/>
  <c r="E117" i="1"/>
  <c r="E113" i="1"/>
  <c r="E109" i="1"/>
  <c r="E106" i="1"/>
  <c r="E101" i="1"/>
  <c r="E95" i="1"/>
  <c r="E92" i="1"/>
  <c r="E86" i="1"/>
  <c r="E71" i="1" l="1"/>
  <c r="E53" i="1"/>
  <c r="E49" i="1"/>
  <c r="E44" i="1"/>
  <c r="E38" i="1"/>
  <c r="E30" i="1" l="1"/>
  <c r="E26" i="1"/>
  <c r="E23" i="1"/>
  <c r="E19" i="1"/>
  <c r="E16" i="1"/>
  <c r="E12" i="1"/>
  <c r="E8" i="1"/>
</calcChain>
</file>

<file path=xl/sharedStrings.xml><?xml version="1.0" encoding="utf-8"?>
<sst xmlns="http://schemas.openxmlformats.org/spreadsheetml/2006/main" count="269" uniqueCount="88">
  <si>
    <t>CONTROLE TÁXI</t>
  </si>
  <si>
    <t xml:space="preserve">DE </t>
  </si>
  <si>
    <t>PARA</t>
  </si>
  <si>
    <t xml:space="preserve">DATA </t>
  </si>
  <si>
    <t>VALOR</t>
  </si>
  <si>
    <t>CRESS</t>
  </si>
  <si>
    <t>Total</t>
  </si>
  <si>
    <t>Conselho Tutelar</t>
  </si>
  <si>
    <t>Casa</t>
  </si>
  <si>
    <t>Residência</t>
  </si>
  <si>
    <t>CEDCA</t>
  </si>
  <si>
    <t>TOTAL:</t>
  </si>
  <si>
    <t>MÊS - Maio 2019</t>
  </si>
  <si>
    <t>Kátia Regina Neres Reis</t>
  </si>
  <si>
    <t>E.M João Alves de Queiroz</t>
  </si>
  <si>
    <t>Layla</t>
  </si>
  <si>
    <t>Camara Municipal</t>
  </si>
  <si>
    <t>OVG T-14</t>
  </si>
  <si>
    <t>Jardim das hot</t>
  </si>
  <si>
    <t>Kêmilly</t>
  </si>
  <si>
    <t>AV São Luís V.J.Voz</t>
  </si>
  <si>
    <t>Larice</t>
  </si>
  <si>
    <t>São Carlos</t>
  </si>
  <si>
    <t>Centro</t>
  </si>
  <si>
    <t>Juliana</t>
  </si>
  <si>
    <t>Fernanda</t>
  </si>
  <si>
    <t xml:space="preserve">Residência </t>
  </si>
  <si>
    <t>Barbara</t>
  </si>
  <si>
    <t>Cidade Jardim</t>
  </si>
  <si>
    <t>Mônica</t>
  </si>
  <si>
    <t>P-16 (Setor do Funcionário)</t>
  </si>
  <si>
    <t>Novo Mundo</t>
  </si>
  <si>
    <t>Senador Canedo</t>
  </si>
  <si>
    <t>Letícia</t>
  </si>
  <si>
    <t>Cáthia Martins</t>
  </si>
  <si>
    <t>Parque Industrial João Brás</t>
  </si>
  <si>
    <t>Gabriela Batista Santos</t>
  </si>
  <si>
    <t>Praça Universitária</t>
  </si>
  <si>
    <t>Ap de Goiânia</t>
  </si>
  <si>
    <t>Praça Cívica</t>
  </si>
  <si>
    <t>Jardim Imperial</t>
  </si>
  <si>
    <t>Luzia Layanne</t>
  </si>
  <si>
    <t>Cláudio Marques</t>
  </si>
  <si>
    <t>Gyn 2</t>
  </si>
  <si>
    <t>Rua 94</t>
  </si>
  <si>
    <t>CGU</t>
  </si>
  <si>
    <t>Setor Sul</t>
  </si>
  <si>
    <t>Jane/Cecília</t>
  </si>
  <si>
    <t xml:space="preserve">Praça Universitaria </t>
  </si>
  <si>
    <t>AV 85</t>
  </si>
  <si>
    <t>Fonte  TV</t>
  </si>
  <si>
    <t>Fonte TV</t>
  </si>
  <si>
    <t>Clinica do transporte</t>
  </si>
  <si>
    <t>Ana Ângela Torres Brasil</t>
  </si>
  <si>
    <t>Sudoeste</t>
  </si>
  <si>
    <t>CMAS Gyn</t>
  </si>
  <si>
    <t>TCM</t>
  </si>
  <si>
    <t xml:space="preserve">Câmara </t>
  </si>
  <si>
    <t>Setor Universitártio</t>
  </si>
  <si>
    <t>A. Legislativa</t>
  </si>
  <si>
    <t>Rede Fonte TV</t>
  </si>
  <si>
    <t>Rádio</t>
  </si>
  <si>
    <t>CMAS GYN</t>
  </si>
  <si>
    <t>Elizangela Ribeiro</t>
  </si>
  <si>
    <t>Luciene Pereira da Silva</t>
  </si>
  <si>
    <t>C. Vera Cruz</t>
  </si>
  <si>
    <t>Vera Cruz</t>
  </si>
  <si>
    <t>Goiânia 2</t>
  </si>
  <si>
    <t>UFG</t>
  </si>
  <si>
    <t>Luzenir Carvalho de Oliveira Pires</t>
  </si>
  <si>
    <t>Inês Silva Cabral, Thaisy Cunha, Patrycia Cardial, Kamilla Oliveira</t>
  </si>
  <si>
    <t>Ciurinha</t>
  </si>
  <si>
    <t>Alzenira</t>
  </si>
  <si>
    <t>Thaísy Cunha Pessoa</t>
  </si>
  <si>
    <t>Bianca Khun</t>
  </si>
  <si>
    <t>*</t>
  </si>
  <si>
    <t>Vila Nova</t>
  </si>
  <si>
    <t>Câmara Municipal</t>
  </si>
  <si>
    <t>Câmara</t>
  </si>
  <si>
    <t xml:space="preserve">Priscila </t>
  </si>
  <si>
    <t>Neuda</t>
  </si>
  <si>
    <t>S.4 Bela Vista</t>
  </si>
  <si>
    <t>Andreza</t>
  </si>
  <si>
    <t>Vila Mutirão</t>
  </si>
  <si>
    <t xml:space="preserve">Patrícia </t>
  </si>
  <si>
    <t>Paulo</t>
  </si>
  <si>
    <t>Murilo</t>
  </si>
  <si>
    <t>Praça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</si>
</sst>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#,##0.00;[Red]\-&quot;R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4" fillId="0" borderId="3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8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8" fontId="5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6"/>
  <sheetViews>
    <sheetView tabSelected="1" topLeftCell="A127" workbookViewId="0">
      <selection activeCell="B83" sqref="B83"/>
    </sheetView>
  </sheetViews>
  <sheetFormatPr defaultRowHeight="15" x14ac:dyDescent="0.25"/>
  <cols>
    <col min="1" max="1" width="26.7109375" customWidth="1"/>
    <col min="2" max="2" width="23.85546875" customWidth="1"/>
    <col min="3" max="3" width="24.140625" customWidth="1"/>
    <col min="4" max="4" width="10.7109375" bestFit="1" customWidth="1"/>
    <col min="5" max="5" width="10.28515625" bestFit="1" customWidth="1"/>
  </cols>
  <sheetData>
    <row r="1" spans="1:5" x14ac:dyDescent="0.25">
      <c r="A1" s="49" t="s">
        <v>0</v>
      </c>
      <c r="B1" s="49"/>
      <c r="C1" s="49"/>
      <c r="D1" s="49"/>
      <c r="E1" s="49"/>
    </row>
    <row r="2" spans="1:5" x14ac:dyDescent="0.25">
      <c r="A2" s="49" t="s">
        <v>12</v>
      </c>
      <c r="B2" s="49"/>
      <c r="C2" s="49"/>
      <c r="D2" s="49"/>
      <c r="E2" s="49"/>
    </row>
    <row r="3" spans="1:5" x14ac:dyDescent="0.25">
      <c r="A3" s="5"/>
      <c r="B3" s="6" t="s">
        <v>1</v>
      </c>
      <c r="C3" s="6" t="s">
        <v>2</v>
      </c>
      <c r="D3" s="6" t="s">
        <v>3</v>
      </c>
      <c r="E3" s="6" t="s">
        <v>4</v>
      </c>
    </row>
    <row r="4" spans="1:5" x14ac:dyDescent="0.25">
      <c r="A4" s="45" t="s">
        <v>13</v>
      </c>
      <c r="B4" s="17" t="s">
        <v>7</v>
      </c>
      <c r="C4" s="17" t="s">
        <v>10</v>
      </c>
      <c r="D4" s="3">
        <v>43585</v>
      </c>
      <c r="E4" s="13">
        <v>32</v>
      </c>
    </row>
    <row r="5" spans="1:5" s="1" customFormat="1" x14ac:dyDescent="0.25">
      <c r="A5" s="46"/>
      <c r="B5" s="17" t="s">
        <v>10</v>
      </c>
      <c r="C5" s="17" t="s">
        <v>14</v>
      </c>
      <c r="D5" s="3">
        <v>43585</v>
      </c>
      <c r="E5" s="13">
        <v>55</v>
      </c>
    </row>
    <row r="6" spans="1:5" s="1" customFormat="1" x14ac:dyDescent="0.25">
      <c r="A6" s="46"/>
      <c r="B6" s="17" t="s">
        <v>5</v>
      </c>
      <c r="C6" s="17" t="s">
        <v>8</v>
      </c>
      <c r="D6" s="3">
        <v>43581</v>
      </c>
      <c r="E6" s="13">
        <v>44</v>
      </c>
    </row>
    <row r="7" spans="1:5" x14ac:dyDescent="0.25">
      <c r="A7" s="46"/>
      <c r="B7" s="17" t="s">
        <v>5</v>
      </c>
      <c r="C7" s="17" t="s">
        <v>8</v>
      </c>
      <c r="D7" s="3">
        <v>43598</v>
      </c>
      <c r="E7" s="13">
        <v>50</v>
      </c>
    </row>
    <row r="8" spans="1:5" x14ac:dyDescent="0.25">
      <c r="A8" s="39"/>
      <c r="B8" s="40"/>
      <c r="C8" s="41"/>
      <c r="D8" s="29" t="s">
        <v>6</v>
      </c>
      <c r="E8" s="31">
        <f>SUM(E4:E7)</f>
        <v>181</v>
      </c>
    </row>
    <row r="9" spans="1:5" s="1" customFormat="1" x14ac:dyDescent="0.25">
      <c r="A9" s="50" t="s">
        <v>15</v>
      </c>
      <c r="B9" s="15" t="s">
        <v>16</v>
      </c>
      <c r="C9" s="24" t="s">
        <v>17</v>
      </c>
      <c r="D9" s="16">
        <v>43600</v>
      </c>
      <c r="E9" s="12">
        <v>24.89</v>
      </c>
    </row>
    <row r="10" spans="1:5" s="1" customFormat="1" x14ac:dyDescent="0.25">
      <c r="A10" s="51"/>
      <c r="B10" s="15" t="s">
        <v>17</v>
      </c>
      <c r="C10" s="15" t="s">
        <v>16</v>
      </c>
      <c r="D10" s="23">
        <v>43600</v>
      </c>
      <c r="E10" s="22">
        <v>35.39</v>
      </c>
    </row>
    <row r="11" spans="1:5" s="1" customFormat="1" x14ac:dyDescent="0.25">
      <c r="A11" s="52"/>
      <c r="B11" s="15" t="s">
        <v>16</v>
      </c>
      <c r="C11" s="15" t="s">
        <v>18</v>
      </c>
      <c r="D11" s="23">
        <v>43599</v>
      </c>
      <c r="E11" s="22">
        <v>45.39</v>
      </c>
    </row>
    <row r="12" spans="1:5" x14ac:dyDescent="0.25">
      <c r="A12" s="39"/>
      <c r="B12" s="40"/>
      <c r="C12" s="41"/>
      <c r="D12" s="29" t="s">
        <v>6</v>
      </c>
      <c r="E12" s="31">
        <f>SUM(E9:E11)</f>
        <v>105.67</v>
      </c>
    </row>
    <row r="13" spans="1:5" x14ac:dyDescent="0.25">
      <c r="A13" s="42" t="s">
        <v>19</v>
      </c>
      <c r="B13" s="4" t="s">
        <v>75</v>
      </c>
      <c r="C13" s="17" t="s">
        <v>16</v>
      </c>
      <c r="D13" s="3">
        <v>43600</v>
      </c>
      <c r="E13" s="13">
        <v>31.89</v>
      </c>
    </row>
    <row r="14" spans="1:5" s="1" customFormat="1" x14ac:dyDescent="0.25">
      <c r="A14" s="43"/>
      <c r="B14" s="2" t="s">
        <v>20</v>
      </c>
      <c r="C14" s="17" t="s">
        <v>16</v>
      </c>
      <c r="D14" s="3">
        <v>43600</v>
      </c>
      <c r="E14" s="13">
        <v>27.39</v>
      </c>
    </row>
    <row r="15" spans="1:5" x14ac:dyDescent="0.25">
      <c r="A15" s="43"/>
      <c r="B15" s="4" t="s">
        <v>75</v>
      </c>
      <c r="C15" s="17" t="s">
        <v>16</v>
      </c>
      <c r="D15" s="3">
        <v>43599</v>
      </c>
      <c r="E15" s="13">
        <v>34.89</v>
      </c>
    </row>
    <row r="16" spans="1:5" x14ac:dyDescent="0.25">
      <c r="A16" s="39"/>
      <c r="B16" s="40"/>
      <c r="C16" s="41"/>
      <c r="D16" s="32" t="s">
        <v>6</v>
      </c>
      <c r="E16" s="33">
        <f>SUM(E13:E15)</f>
        <v>94.17</v>
      </c>
    </row>
    <row r="17" spans="1:5" x14ac:dyDescent="0.25">
      <c r="A17" s="45" t="s">
        <v>21</v>
      </c>
      <c r="B17" s="18" t="s">
        <v>16</v>
      </c>
      <c r="C17" s="19" t="s">
        <v>22</v>
      </c>
      <c r="D17" s="3">
        <v>43600</v>
      </c>
      <c r="E17" s="11">
        <v>52.39</v>
      </c>
    </row>
    <row r="18" spans="1:5" x14ac:dyDescent="0.25">
      <c r="A18" s="46"/>
      <c r="B18" s="18" t="s">
        <v>22</v>
      </c>
      <c r="C18" s="19" t="s">
        <v>23</v>
      </c>
      <c r="D18" s="3">
        <v>43600</v>
      </c>
      <c r="E18" s="11">
        <v>51.39</v>
      </c>
    </row>
    <row r="19" spans="1:5" x14ac:dyDescent="0.25">
      <c r="A19" s="39"/>
      <c r="B19" s="40"/>
      <c r="C19" s="41"/>
      <c r="D19" s="32" t="s">
        <v>6</v>
      </c>
      <c r="E19" s="33">
        <f>SUM(E17:E18)</f>
        <v>103.78</v>
      </c>
    </row>
    <row r="20" spans="1:5" s="1" customFormat="1" x14ac:dyDescent="0.25">
      <c r="A20" s="45" t="s">
        <v>24</v>
      </c>
      <c r="B20" s="20" t="s">
        <v>75</v>
      </c>
      <c r="C20" s="20" t="s">
        <v>75</v>
      </c>
      <c r="D20" s="3">
        <v>43600</v>
      </c>
      <c r="E20" s="11">
        <v>41.9</v>
      </c>
    </row>
    <row r="21" spans="1:5" s="1" customFormat="1" x14ac:dyDescent="0.25">
      <c r="A21" s="46"/>
      <c r="B21" s="20" t="s">
        <v>75</v>
      </c>
      <c r="C21" s="20" t="s">
        <v>75</v>
      </c>
      <c r="D21" s="3">
        <v>43600</v>
      </c>
      <c r="E21" s="11">
        <v>39.89</v>
      </c>
    </row>
    <row r="22" spans="1:5" s="1" customFormat="1" x14ac:dyDescent="0.25">
      <c r="A22" s="47"/>
      <c r="B22" s="20" t="s">
        <v>75</v>
      </c>
      <c r="C22" s="20" t="s">
        <v>75</v>
      </c>
      <c r="D22" s="3">
        <v>43599</v>
      </c>
      <c r="E22" s="11">
        <v>43.39</v>
      </c>
    </row>
    <row r="23" spans="1:5" s="1" customFormat="1" x14ac:dyDescent="0.25">
      <c r="A23" s="39"/>
      <c r="B23" s="40"/>
      <c r="C23" s="41"/>
      <c r="D23" s="32" t="s">
        <v>6</v>
      </c>
      <c r="E23" s="33">
        <f>SUM(E20:E22)</f>
        <v>125.17999999999999</v>
      </c>
    </row>
    <row r="24" spans="1:5" x14ac:dyDescent="0.25">
      <c r="A24" s="45" t="s">
        <v>25</v>
      </c>
      <c r="B24" s="2" t="s">
        <v>16</v>
      </c>
      <c r="C24" s="17" t="s">
        <v>9</v>
      </c>
      <c r="D24" s="3">
        <v>43599</v>
      </c>
      <c r="E24" s="13">
        <v>29.39</v>
      </c>
    </row>
    <row r="25" spans="1:5" x14ac:dyDescent="0.25">
      <c r="A25" s="46"/>
      <c r="B25" s="2" t="s">
        <v>26</v>
      </c>
      <c r="C25" s="17" t="s">
        <v>16</v>
      </c>
      <c r="D25" s="3">
        <v>43600</v>
      </c>
      <c r="E25" s="13">
        <v>26.39</v>
      </c>
    </row>
    <row r="26" spans="1:5" x14ac:dyDescent="0.25">
      <c r="A26" s="39"/>
      <c r="B26" s="40"/>
      <c r="C26" s="41"/>
      <c r="D26" s="32" t="s">
        <v>6</v>
      </c>
      <c r="E26" s="33">
        <f>SUM(E24:E25)</f>
        <v>55.78</v>
      </c>
    </row>
    <row r="27" spans="1:5" x14ac:dyDescent="0.25">
      <c r="A27" s="45" t="s">
        <v>27</v>
      </c>
      <c r="B27" s="2" t="s">
        <v>16</v>
      </c>
      <c r="C27" s="2" t="s">
        <v>28</v>
      </c>
      <c r="D27" s="3">
        <v>43599</v>
      </c>
      <c r="E27" s="14">
        <v>26.89</v>
      </c>
    </row>
    <row r="28" spans="1:5" x14ac:dyDescent="0.25">
      <c r="A28" s="46"/>
      <c r="B28" s="2" t="s">
        <v>28</v>
      </c>
      <c r="C28" s="2" t="s">
        <v>16</v>
      </c>
      <c r="D28" s="3">
        <v>43600</v>
      </c>
      <c r="E28" s="14">
        <v>25.89</v>
      </c>
    </row>
    <row r="29" spans="1:5" x14ac:dyDescent="0.25">
      <c r="A29" s="46"/>
      <c r="B29" s="2" t="s">
        <v>16</v>
      </c>
      <c r="C29" s="2" t="s">
        <v>9</v>
      </c>
      <c r="D29" s="3">
        <v>43600</v>
      </c>
      <c r="E29" s="14">
        <v>38.89</v>
      </c>
    </row>
    <row r="30" spans="1:5" x14ac:dyDescent="0.25">
      <c r="A30" s="39"/>
      <c r="B30" s="40"/>
      <c r="C30" s="41"/>
      <c r="D30" s="34" t="s">
        <v>6</v>
      </c>
      <c r="E30" s="35">
        <f>SUM(E27:E29)</f>
        <v>91.67</v>
      </c>
    </row>
    <row r="31" spans="1:5" s="1" customFormat="1" ht="30" x14ac:dyDescent="0.25">
      <c r="A31" s="45" t="s">
        <v>29</v>
      </c>
      <c r="B31" s="38" t="s">
        <v>30</v>
      </c>
      <c r="C31" s="18" t="s">
        <v>16</v>
      </c>
      <c r="D31" s="26">
        <v>43600</v>
      </c>
      <c r="E31" s="27">
        <v>14.39</v>
      </c>
    </row>
    <row r="32" spans="1:5" s="1" customFormat="1" x14ac:dyDescent="0.25">
      <c r="A32" s="46"/>
      <c r="B32" s="18" t="s">
        <v>77</v>
      </c>
      <c r="C32" s="18" t="s">
        <v>87</v>
      </c>
      <c r="D32" s="26">
        <v>43600</v>
      </c>
      <c r="E32" s="27">
        <v>12.89</v>
      </c>
    </row>
    <row r="33" spans="1:5" s="1" customFormat="1" x14ac:dyDescent="0.25">
      <c r="A33" s="46"/>
      <c r="B33" s="18" t="s">
        <v>31</v>
      </c>
      <c r="C33" s="18" t="s">
        <v>32</v>
      </c>
      <c r="D33" s="26">
        <v>43600</v>
      </c>
      <c r="E33" s="27">
        <v>69.89</v>
      </c>
    </row>
    <row r="34" spans="1:5" s="1" customFormat="1" x14ac:dyDescent="0.25">
      <c r="A34" s="46"/>
      <c r="B34" s="18" t="s">
        <v>16</v>
      </c>
      <c r="C34" s="18" t="s">
        <v>32</v>
      </c>
      <c r="D34" s="26">
        <v>43600</v>
      </c>
      <c r="E34" s="27">
        <v>112.39</v>
      </c>
    </row>
    <row r="35" spans="1:5" s="1" customFormat="1" x14ac:dyDescent="0.25">
      <c r="A35" s="39"/>
      <c r="B35" s="40"/>
      <c r="C35" s="41"/>
      <c r="D35" s="36" t="s">
        <v>6</v>
      </c>
      <c r="E35" s="37">
        <f>SUM(E31:E34)</f>
        <v>209.56</v>
      </c>
    </row>
    <row r="36" spans="1:5" s="1" customFormat="1" x14ac:dyDescent="0.25">
      <c r="A36" s="45" t="s">
        <v>33</v>
      </c>
      <c r="B36" s="21" t="s">
        <v>75</v>
      </c>
      <c r="C36" s="21" t="s">
        <v>75</v>
      </c>
      <c r="D36" s="3">
        <v>43599</v>
      </c>
      <c r="E36" s="25">
        <v>137.88999999999999</v>
      </c>
    </row>
    <row r="37" spans="1:5" s="1" customFormat="1" x14ac:dyDescent="0.25">
      <c r="A37" s="46"/>
      <c r="B37" s="21" t="s">
        <v>75</v>
      </c>
      <c r="C37" s="21" t="s">
        <v>75</v>
      </c>
      <c r="D37" s="3">
        <v>43600</v>
      </c>
      <c r="E37" s="25">
        <v>47</v>
      </c>
    </row>
    <row r="38" spans="1:5" s="1" customFormat="1" x14ac:dyDescent="0.25">
      <c r="A38" s="39"/>
      <c r="B38" s="40"/>
      <c r="C38" s="41"/>
      <c r="D38" s="36" t="s">
        <v>6</v>
      </c>
      <c r="E38" s="37">
        <f>SUM(E36:E37)</f>
        <v>184.89</v>
      </c>
    </row>
    <row r="39" spans="1:5" x14ac:dyDescent="0.25">
      <c r="A39" s="48" t="s">
        <v>34</v>
      </c>
      <c r="B39" s="18" t="s">
        <v>16</v>
      </c>
      <c r="C39" s="18" t="s">
        <v>35</v>
      </c>
      <c r="D39" s="9">
        <v>43600</v>
      </c>
      <c r="E39" s="10">
        <v>42.39</v>
      </c>
    </row>
    <row r="40" spans="1:5" x14ac:dyDescent="0.25">
      <c r="A40" s="48"/>
      <c r="B40" s="18" t="s">
        <v>16</v>
      </c>
      <c r="C40" s="18" t="s">
        <v>9</v>
      </c>
      <c r="D40" s="9">
        <v>43600</v>
      </c>
      <c r="E40" s="10">
        <v>25.89</v>
      </c>
    </row>
    <row r="41" spans="1:5" x14ac:dyDescent="0.25">
      <c r="A41" s="48"/>
      <c r="B41" s="18" t="s">
        <v>26</v>
      </c>
      <c r="C41" s="18" t="s">
        <v>16</v>
      </c>
      <c r="D41" s="9">
        <v>43600</v>
      </c>
      <c r="E41" s="10">
        <v>29.8</v>
      </c>
    </row>
    <row r="42" spans="1:5" s="1" customFormat="1" x14ac:dyDescent="0.25">
      <c r="A42" s="48"/>
      <c r="B42" s="18" t="s">
        <v>16</v>
      </c>
      <c r="C42" s="18" t="s">
        <v>9</v>
      </c>
      <c r="D42" s="9">
        <v>43600</v>
      </c>
      <c r="E42" s="10">
        <v>20.39</v>
      </c>
    </row>
    <row r="43" spans="1:5" s="1" customFormat="1" x14ac:dyDescent="0.25">
      <c r="A43" s="48"/>
      <c r="B43" s="18" t="s">
        <v>16</v>
      </c>
      <c r="C43" s="18" t="s">
        <v>35</v>
      </c>
      <c r="D43" s="9">
        <v>43599</v>
      </c>
      <c r="E43" s="10">
        <v>50.89</v>
      </c>
    </row>
    <row r="44" spans="1:5" x14ac:dyDescent="0.25">
      <c r="A44" s="39"/>
      <c r="B44" s="40"/>
      <c r="C44" s="41"/>
      <c r="D44" s="34" t="s">
        <v>6</v>
      </c>
      <c r="E44" s="35">
        <f>SUM(E39:E43)</f>
        <v>169.36</v>
      </c>
    </row>
    <row r="45" spans="1:5" x14ac:dyDescent="0.25">
      <c r="A45" s="48" t="s">
        <v>36</v>
      </c>
      <c r="B45" s="18" t="s">
        <v>16</v>
      </c>
      <c r="C45" s="18" t="s">
        <v>37</v>
      </c>
      <c r="D45" s="9">
        <v>43597</v>
      </c>
      <c r="E45" s="10">
        <v>16</v>
      </c>
    </row>
    <row r="46" spans="1:5" x14ac:dyDescent="0.25">
      <c r="A46" s="48"/>
      <c r="B46" s="18" t="s">
        <v>5</v>
      </c>
      <c r="C46" s="15" t="s">
        <v>38</v>
      </c>
      <c r="D46" s="9">
        <v>43599</v>
      </c>
      <c r="E46" s="10">
        <v>60</v>
      </c>
    </row>
    <row r="47" spans="1:5" x14ac:dyDescent="0.25">
      <c r="A47" s="48"/>
      <c r="B47" s="18" t="s">
        <v>39</v>
      </c>
      <c r="C47" s="18" t="s">
        <v>16</v>
      </c>
      <c r="D47" s="9">
        <v>43600</v>
      </c>
      <c r="E47" s="10">
        <v>14.39</v>
      </c>
    </row>
    <row r="48" spans="1:5" x14ac:dyDescent="0.25">
      <c r="A48" s="48"/>
      <c r="B48" s="18" t="s">
        <v>16</v>
      </c>
      <c r="C48" s="15" t="s">
        <v>40</v>
      </c>
      <c r="D48" s="9">
        <v>43600</v>
      </c>
      <c r="E48" s="10">
        <v>50.39</v>
      </c>
    </row>
    <row r="49" spans="1:5" x14ac:dyDescent="0.25">
      <c r="A49" s="39"/>
      <c r="B49" s="40"/>
      <c r="C49" s="41"/>
      <c r="D49" s="34" t="s">
        <v>6</v>
      </c>
      <c r="E49" s="35">
        <f>SUM(E45:E48)</f>
        <v>140.78</v>
      </c>
    </row>
    <row r="50" spans="1:5" s="1" customFormat="1" x14ac:dyDescent="0.25">
      <c r="A50" s="45" t="s">
        <v>41</v>
      </c>
      <c r="B50" s="18" t="s">
        <v>16</v>
      </c>
      <c r="C50" s="18" t="s">
        <v>9</v>
      </c>
      <c r="D50" s="26">
        <v>43599</v>
      </c>
      <c r="E50" s="25">
        <v>80.400000000000006</v>
      </c>
    </row>
    <row r="51" spans="1:5" s="1" customFormat="1" x14ac:dyDescent="0.25">
      <c r="A51" s="46"/>
      <c r="B51" s="18" t="s">
        <v>26</v>
      </c>
      <c r="C51" s="18" t="s">
        <v>16</v>
      </c>
      <c r="D51" s="26">
        <v>43600</v>
      </c>
      <c r="E51" s="25">
        <v>88.89</v>
      </c>
    </row>
    <row r="52" spans="1:5" s="1" customFormat="1" x14ac:dyDescent="0.25">
      <c r="A52" s="46"/>
      <c r="B52" s="18" t="s">
        <v>16</v>
      </c>
      <c r="C52" s="18" t="s">
        <v>9</v>
      </c>
      <c r="D52" s="26">
        <v>43600</v>
      </c>
      <c r="E52" s="25">
        <v>94.89</v>
      </c>
    </row>
    <row r="53" spans="1:5" s="1" customFormat="1" x14ac:dyDescent="0.25">
      <c r="A53" s="39"/>
      <c r="B53" s="40"/>
      <c r="C53" s="41"/>
      <c r="D53" s="36" t="s">
        <v>6</v>
      </c>
      <c r="E53" s="37">
        <f>SUM(E50:E52)</f>
        <v>264.18</v>
      </c>
    </row>
    <row r="54" spans="1:5" s="1" customFormat="1" x14ac:dyDescent="0.25">
      <c r="A54" s="45" t="s">
        <v>42</v>
      </c>
      <c r="B54" s="18" t="s">
        <v>43</v>
      </c>
      <c r="C54" s="18" t="s">
        <v>5</v>
      </c>
      <c r="D54" s="3" t="s">
        <v>75</v>
      </c>
      <c r="E54" s="25">
        <v>31.89</v>
      </c>
    </row>
    <row r="55" spans="1:5" s="1" customFormat="1" x14ac:dyDescent="0.25">
      <c r="A55" s="46"/>
      <c r="B55" s="18" t="s">
        <v>5</v>
      </c>
      <c r="C55" s="18" t="s">
        <v>44</v>
      </c>
      <c r="D55" s="3">
        <v>43556</v>
      </c>
      <c r="E55" s="25">
        <v>17.39</v>
      </c>
    </row>
    <row r="56" spans="1:5" s="1" customFormat="1" x14ac:dyDescent="0.25">
      <c r="A56" s="46"/>
      <c r="B56" s="18" t="s">
        <v>43</v>
      </c>
      <c r="C56" s="18" t="s">
        <v>45</v>
      </c>
      <c r="D56" s="3">
        <v>43580</v>
      </c>
      <c r="E56" s="25">
        <v>29.89</v>
      </c>
    </row>
    <row r="57" spans="1:5" s="1" customFormat="1" x14ac:dyDescent="0.25">
      <c r="A57" s="46"/>
      <c r="B57" s="18" t="s">
        <v>45</v>
      </c>
      <c r="C57" s="18" t="s">
        <v>46</v>
      </c>
      <c r="D57" s="3">
        <v>43605</v>
      </c>
      <c r="E57" s="25">
        <v>8.39</v>
      </c>
    </row>
    <row r="58" spans="1:5" s="1" customFormat="1" x14ac:dyDescent="0.25">
      <c r="A58" s="46"/>
      <c r="B58" s="18" t="s">
        <v>47</v>
      </c>
      <c r="C58" s="18" t="s">
        <v>5</v>
      </c>
      <c r="D58" s="3">
        <v>43584</v>
      </c>
      <c r="E58" s="25">
        <v>31.89</v>
      </c>
    </row>
    <row r="59" spans="1:5" s="1" customFormat="1" x14ac:dyDescent="0.25">
      <c r="A59" s="46"/>
      <c r="B59" s="18" t="s">
        <v>5</v>
      </c>
      <c r="C59" s="18" t="s">
        <v>46</v>
      </c>
      <c r="D59" s="3">
        <v>43584</v>
      </c>
      <c r="E59" s="25">
        <v>19.89</v>
      </c>
    </row>
    <row r="60" spans="1:5" s="1" customFormat="1" x14ac:dyDescent="0.25">
      <c r="A60" s="46"/>
      <c r="B60" s="18" t="s">
        <v>48</v>
      </c>
      <c r="C60" s="18" t="s">
        <v>43</v>
      </c>
      <c r="D60" s="3">
        <v>43586</v>
      </c>
      <c r="E60" s="25">
        <v>30.39</v>
      </c>
    </row>
    <row r="61" spans="1:5" s="1" customFormat="1" x14ac:dyDescent="0.25">
      <c r="A61" s="46"/>
      <c r="B61" s="18" t="s">
        <v>43</v>
      </c>
      <c r="C61" s="18" t="s">
        <v>16</v>
      </c>
      <c r="D61" s="3">
        <v>43595</v>
      </c>
      <c r="E61" s="25">
        <v>23.39</v>
      </c>
    </row>
    <row r="62" spans="1:5" s="1" customFormat="1" x14ac:dyDescent="0.25">
      <c r="A62" s="46"/>
      <c r="B62" s="18" t="s">
        <v>16</v>
      </c>
      <c r="C62" s="18" t="s">
        <v>46</v>
      </c>
      <c r="D62" s="3">
        <v>43595</v>
      </c>
      <c r="E62" s="25">
        <v>12</v>
      </c>
    </row>
    <row r="63" spans="1:5" s="1" customFormat="1" x14ac:dyDescent="0.25">
      <c r="A63" s="46"/>
      <c r="B63" s="18" t="s">
        <v>49</v>
      </c>
      <c r="C63" s="18" t="s">
        <v>43</v>
      </c>
      <c r="D63" s="3">
        <v>43598</v>
      </c>
      <c r="E63" s="25">
        <v>29.89</v>
      </c>
    </row>
    <row r="64" spans="1:5" s="1" customFormat="1" x14ac:dyDescent="0.25">
      <c r="A64" s="46"/>
      <c r="B64" s="18" t="s">
        <v>43</v>
      </c>
      <c r="C64" s="18" t="s">
        <v>50</v>
      </c>
      <c r="D64" s="3">
        <v>43598</v>
      </c>
      <c r="E64" s="25">
        <v>59.89</v>
      </c>
    </row>
    <row r="65" spans="1:5" s="1" customFormat="1" x14ac:dyDescent="0.25">
      <c r="A65" s="46"/>
      <c r="B65" s="18" t="s">
        <v>51</v>
      </c>
      <c r="C65" s="18" t="s">
        <v>43</v>
      </c>
      <c r="D65" s="3">
        <v>43598</v>
      </c>
      <c r="E65" s="25">
        <v>64.89</v>
      </c>
    </row>
    <row r="66" spans="1:5" s="1" customFormat="1" x14ac:dyDescent="0.25">
      <c r="A66" s="46"/>
      <c r="B66" s="18" t="s">
        <v>43</v>
      </c>
      <c r="C66" s="18" t="s">
        <v>16</v>
      </c>
      <c r="D66" s="3">
        <v>43599</v>
      </c>
      <c r="E66" s="25">
        <v>25.89</v>
      </c>
    </row>
    <row r="67" spans="1:5" s="1" customFormat="1" x14ac:dyDescent="0.25">
      <c r="A67" s="46"/>
      <c r="B67" s="18" t="s">
        <v>16</v>
      </c>
      <c r="C67" s="18" t="s">
        <v>43</v>
      </c>
      <c r="D67" s="3" t="s">
        <v>75</v>
      </c>
      <c r="E67" s="25">
        <v>26.89</v>
      </c>
    </row>
    <row r="68" spans="1:5" s="1" customFormat="1" x14ac:dyDescent="0.25">
      <c r="A68" s="46"/>
      <c r="B68" s="18" t="s">
        <v>43</v>
      </c>
      <c r="C68" s="18" t="s">
        <v>16</v>
      </c>
      <c r="D68" s="3" t="s">
        <v>75</v>
      </c>
      <c r="E68" s="25">
        <v>20.39</v>
      </c>
    </row>
    <row r="69" spans="1:5" s="1" customFormat="1" x14ac:dyDescent="0.25">
      <c r="A69" s="46"/>
      <c r="B69" s="18" t="s">
        <v>16</v>
      </c>
      <c r="C69" s="18" t="s">
        <v>43</v>
      </c>
      <c r="D69" s="3" t="s">
        <v>75</v>
      </c>
      <c r="E69" s="25">
        <v>26.39</v>
      </c>
    </row>
    <row r="70" spans="1:5" s="1" customFormat="1" x14ac:dyDescent="0.25">
      <c r="A70" s="46"/>
      <c r="B70" s="18" t="s">
        <v>52</v>
      </c>
      <c r="C70" s="18" t="s">
        <v>16</v>
      </c>
      <c r="D70" s="3">
        <v>43600</v>
      </c>
      <c r="E70" s="25">
        <v>20.39</v>
      </c>
    </row>
    <row r="71" spans="1:5" s="1" customFormat="1" x14ac:dyDescent="0.25">
      <c r="A71" s="39"/>
      <c r="B71" s="40"/>
      <c r="C71" s="41"/>
      <c r="D71" s="36" t="s">
        <v>6</v>
      </c>
      <c r="E71" s="37">
        <f>SUM(E54:E70)</f>
        <v>479.7399999999999</v>
      </c>
    </row>
    <row r="72" spans="1:5" s="1" customFormat="1" x14ac:dyDescent="0.25">
      <c r="A72" s="45" t="s">
        <v>53</v>
      </c>
      <c r="B72" s="18" t="s">
        <v>54</v>
      </c>
      <c r="C72" s="18" t="s">
        <v>55</v>
      </c>
      <c r="D72" s="9">
        <v>43578</v>
      </c>
      <c r="E72" s="10">
        <v>31.89</v>
      </c>
    </row>
    <row r="73" spans="1:5" s="1" customFormat="1" x14ac:dyDescent="0.25">
      <c r="A73" s="46"/>
      <c r="B73" s="18" t="s">
        <v>56</v>
      </c>
      <c r="C73" s="18" t="s">
        <v>5</v>
      </c>
      <c r="D73" s="9">
        <v>43579</v>
      </c>
      <c r="E73" s="10">
        <v>19</v>
      </c>
    </row>
    <row r="74" spans="1:5" s="1" customFormat="1" x14ac:dyDescent="0.25">
      <c r="A74" s="46"/>
      <c r="B74" s="18" t="s">
        <v>57</v>
      </c>
      <c r="C74" s="18" t="s">
        <v>58</v>
      </c>
      <c r="D74" s="9">
        <v>43600</v>
      </c>
      <c r="E74" s="10">
        <v>17.89</v>
      </c>
    </row>
    <row r="75" spans="1:5" s="1" customFormat="1" x14ac:dyDescent="0.25">
      <c r="A75" s="46"/>
      <c r="B75" s="18" t="s">
        <v>54</v>
      </c>
      <c r="C75" s="18" t="s">
        <v>45</v>
      </c>
      <c r="D75" s="9">
        <v>43580</v>
      </c>
      <c r="E75" s="10">
        <v>22</v>
      </c>
    </row>
    <row r="76" spans="1:5" s="1" customFormat="1" x14ac:dyDescent="0.25">
      <c r="A76" s="46"/>
      <c r="B76" s="18" t="s">
        <v>45</v>
      </c>
      <c r="C76" s="18" t="s">
        <v>54</v>
      </c>
      <c r="D76" s="9">
        <v>43580</v>
      </c>
      <c r="E76" s="10">
        <v>32.9</v>
      </c>
    </row>
    <row r="77" spans="1:5" s="1" customFormat="1" x14ac:dyDescent="0.25">
      <c r="A77" s="46"/>
      <c r="B77" s="18" t="s">
        <v>23</v>
      </c>
      <c r="C77" s="18" t="s">
        <v>5</v>
      </c>
      <c r="D77" s="9">
        <v>43581</v>
      </c>
      <c r="E77" s="10">
        <v>13.39</v>
      </c>
    </row>
    <row r="78" spans="1:5" s="1" customFormat="1" x14ac:dyDescent="0.25">
      <c r="A78" s="46"/>
      <c r="B78" s="18" t="s">
        <v>54</v>
      </c>
      <c r="C78" s="18" t="s">
        <v>59</v>
      </c>
      <c r="D78" s="9">
        <v>43590</v>
      </c>
      <c r="E78" s="10">
        <v>20.399999999999999</v>
      </c>
    </row>
    <row r="79" spans="1:5" s="1" customFormat="1" x14ac:dyDescent="0.25">
      <c r="A79" s="46"/>
      <c r="B79" s="18" t="s">
        <v>5</v>
      </c>
      <c r="C79" s="18" t="s">
        <v>54</v>
      </c>
      <c r="D79" s="9">
        <v>43591</v>
      </c>
      <c r="E79" s="10">
        <v>16.399999999999999</v>
      </c>
    </row>
    <row r="80" spans="1:5" s="1" customFormat="1" x14ac:dyDescent="0.25">
      <c r="A80" s="46"/>
      <c r="B80" s="18" t="s">
        <v>54</v>
      </c>
      <c r="C80" s="18" t="s">
        <v>5</v>
      </c>
      <c r="D80" s="9">
        <v>43598</v>
      </c>
      <c r="E80" s="10">
        <v>9.39</v>
      </c>
    </row>
    <row r="81" spans="1:5" s="1" customFormat="1" x14ac:dyDescent="0.25">
      <c r="A81" s="46"/>
      <c r="B81" s="18" t="s">
        <v>5</v>
      </c>
      <c r="C81" s="18" t="s">
        <v>50</v>
      </c>
      <c r="D81" s="9">
        <v>43598</v>
      </c>
      <c r="E81" s="10">
        <v>90.89</v>
      </c>
    </row>
    <row r="82" spans="1:5" s="1" customFormat="1" x14ac:dyDescent="0.25">
      <c r="A82" s="46"/>
      <c r="B82" s="18" t="s">
        <v>60</v>
      </c>
      <c r="C82" s="18" t="s">
        <v>54</v>
      </c>
      <c r="D82" s="9">
        <v>43598</v>
      </c>
      <c r="E82" s="10">
        <v>79.89</v>
      </c>
    </row>
    <row r="83" spans="1:5" s="1" customFormat="1" x14ac:dyDescent="0.25">
      <c r="A83" s="46"/>
      <c r="B83" s="18" t="s">
        <v>54</v>
      </c>
      <c r="C83" s="18" t="s">
        <v>61</v>
      </c>
      <c r="D83" s="9">
        <v>43599</v>
      </c>
      <c r="E83" s="10">
        <v>20.89</v>
      </c>
    </row>
    <row r="84" spans="1:5" s="1" customFormat="1" x14ac:dyDescent="0.25">
      <c r="A84" s="46"/>
      <c r="B84" s="18" t="s">
        <v>62</v>
      </c>
      <c r="C84" s="18" t="s">
        <v>54</v>
      </c>
      <c r="D84" s="9">
        <v>43579</v>
      </c>
      <c r="E84" s="10">
        <v>32.89</v>
      </c>
    </row>
    <row r="85" spans="1:5" s="1" customFormat="1" x14ac:dyDescent="0.25">
      <c r="A85" s="47"/>
      <c r="B85" s="18" t="s">
        <v>5</v>
      </c>
      <c r="C85" s="18" t="s">
        <v>56</v>
      </c>
      <c r="D85" s="9">
        <v>43579</v>
      </c>
      <c r="E85" s="10">
        <v>19</v>
      </c>
    </row>
    <row r="86" spans="1:5" s="1" customFormat="1" x14ac:dyDescent="0.25">
      <c r="A86" s="39"/>
      <c r="B86" s="40"/>
      <c r="C86" s="41"/>
      <c r="D86" s="34" t="s">
        <v>6</v>
      </c>
      <c r="E86" s="35">
        <f>SUM(E72:E85)</f>
        <v>426.81999999999994</v>
      </c>
    </row>
    <row r="87" spans="1:5" s="1" customFormat="1" x14ac:dyDescent="0.25">
      <c r="A87" s="45" t="s">
        <v>64</v>
      </c>
      <c r="B87" s="15" t="s">
        <v>5</v>
      </c>
      <c r="C87" s="15" t="s">
        <v>65</v>
      </c>
      <c r="D87" s="3">
        <v>43579</v>
      </c>
      <c r="E87" s="25">
        <v>38.39</v>
      </c>
    </row>
    <row r="88" spans="1:5" s="1" customFormat="1" x14ac:dyDescent="0.25">
      <c r="A88" s="46"/>
      <c r="B88" s="15" t="s">
        <v>5</v>
      </c>
      <c r="C88" s="15" t="s">
        <v>65</v>
      </c>
      <c r="D88" s="3">
        <v>43593</v>
      </c>
      <c r="E88" s="25">
        <v>31.39</v>
      </c>
    </row>
    <row r="89" spans="1:5" s="1" customFormat="1" x14ac:dyDescent="0.25">
      <c r="A89" s="46"/>
      <c r="B89" s="15" t="s">
        <v>65</v>
      </c>
      <c r="C89" s="15" t="s">
        <v>5</v>
      </c>
      <c r="D89" s="3">
        <v>43577</v>
      </c>
      <c r="E89" s="25">
        <v>40.89</v>
      </c>
    </row>
    <row r="90" spans="1:5" s="1" customFormat="1" x14ac:dyDescent="0.25">
      <c r="A90" s="46"/>
      <c r="B90" s="15" t="s">
        <v>5</v>
      </c>
      <c r="C90" s="15" t="s">
        <v>66</v>
      </c>
      <c r="D90" s="3">
        <v>43577</v>
      </c>
      <c r="E90" s="25">
        <v>38</v>
      </c>
    </row>
    <row r="91" spans="1:5" s="1" customFormat="1" x14ac:dyDescent="0.25">
      <c r="A91" s="46"/>
      <c r="B91" s="15" t="s">
        <v>65</v>
      </c>
      <c r="C91" s="15" t="s">
        <v>5</v>
      </c>
      <c r="D91" s="3">
        <v>43579</v>
      </c>
      <c r="E91" s="25">
        <v>36.89</v>
      </c>
    </row>
    <row r="92" spans="1:5" s="1" customFormat="1" x14ac:dyDescent="0.25">
      <c r="A92" s="39"/>
      <c r="B92" s="40"/>
      <c r="C92" s="41"/>
      <c r="D92" s="36" t="s">
        <v>6</v>
      </c>
      <c r="E92" s="37">
        <f>SUM(E87:E91)</f>
        <v>185.56</v>
      </c>
    </row>
    <row r="93" spans="1:5" s="1" customFormat="1" x14ac:dyDescent="0.25">
      <c r="A93" s="45" t="s">
        <v>63</v>
      </c>
      <c r="B93" s="18" t="s">
        <v>67</v>
      </c>
      <c r="C93" s="18" t="s">
        <v>5</v>
      </c>
      <c r="D93" s="9">
        <v>43584</v>
      </c>
      <c r="E93" s="10">
        <v>30.89</v>
      </c>
    </row>
    <row r="94" spans="1:5" s="1" customFormat="1" x14ac:dyDescent="0.25">
      <c r="A94" s="46"/>
      <c r="B94" s="18" t="s">
        <v>5</v>
      </c>
      <c r="C94" s="18" t="s">
        <v>68</v>
      </c>
      <c r="D94" s="9">
        <v>43584</v>
      </c>
      <c r="E94" s="10">
        <v>21.89</v>
      </c>
    </row>
    <row r="95" spans="1:5" s="1" customFormat="1" x14ac:dyDescent="0.25">
      <c r="A95" s="39"/>
      <c r="B95" s="40"/>
      <c r="C95" s="41"/>
      <c r="D95" s="34" t="s">
        <v>6</v>
      </c>
      <c r="E95" s="35">
        <f>SUM(E93:E94)</f>
        <v>52.78</v>
      </c>
    </row>
    <row r="96" spans="1:5" s="1" customFormat="1" x14ac:dyDescent="0.25">
      <c r="A96" s="42" t="s">
        <v>69</v>
      </c>
      <c r="B96" s="15" t="s">
        <v>75</v>
      </c>
      <c r="C96" s="15" t="s">
        <v>75</v>
      </c>
      <c r="D96" s="9">
        <v>43579</v>
      </c>
      <c r="E96" s="10">
        <v>21.39</v>
      </c>
    </row>
    <row r="97" spans="1:5" s="1" customFormat="1" x14ac:dyDescent="0.25">
      <c r="A97" s="43"/>
      <c r="B97" s="15" t="s">
        <v>75</v>
      </c>
      <c r="C97" s="15" t="s">
        <v>75</v>
      </c>
      <c r="D97" s="9">
        <v>43593</v>
      </c>
      <c r="E97" s="10">
        <v>20.89</v>
      </c>
    </row>
    <row r="98" spans="1:5" s="1" customFormat="1" x14ac:dyDescent="0.25">
      <c r="A98" s="43"/>
      <c r="B98" s="18" t="s">
        <v>39</v>
      </c>
      <c r="C98" s="18" t="s">
        <v>5</v>
      </c>
      <c r="D98" s="9">
        <v>43577</v>
      </c>
      <c r="E98" s="10">
        <v>21</v>
      </c>
    </row>
    <row r="99" spans="1:5" s="1" customFormat="1" x14ac:dyDescent="0.25">
      <c r="A99" s="43"/>
      <c r="B99" s="18" t="s">
        <v>5</v>
      </c>
      <c r="C99" s="18" t="s">
        <v>76</v>
      </c>
      <c r="D99" s="9">
        <v>43577</v>
      </c>
      <c r="E99" s="10">
        <v>23.39</v>
      </c>
    </row>
    <row r="100" spans="1:5" s="1" customFormat="1" x14ac:dyDescent="0.25">
      <c r="A100" s="44"/>
      <c r="B100" s="18" t="s">
        <v>76</v>
      </c>
      <c r="C100" s="18" t="s">
        <v>5</v>
      </c>
      <c r="D100" s="9">
        <v>43579</v>
      </c>
      <c r="E100" s="10">
        <v>21.39</v>
      </c>
    </row>
    <row r="101" spans="1:5" s="1" customFormat="1" x14ac:dyDescent="0.25">
      <c r="A101" s="39"/>
      <c r="B101" s="40"/>
      <c r="C101" s="41"/>
      <c r="D101" s="34" t="s">
        <v>6</v>
      </c>
      <c r="E101" s="35">
        <f>SUM(E96:E100)</f>
        <v>108.06</v>
      </c>
    </row>
    <row r="102" spans="1:5" s="1" customFormat="1" x14ac:dyDescent="0.25">
      <c r="A102" s="42" t="s">
        <v>70</v>
      </c>
      <c r="B102" s="15" t="s">
        <v>5</v>
      </c>
      <c r="C102" s="15" t="s">
        <v>16</v>
      </c>
      <c r="D102" s="3">
        <v>43599</v>
      </c>
      <c r="E102" s="25">
        <v>24.89</v>
      </c>
    </row>
    <row r="103" spans="1:5" s="1" customFormat="1" x14ac:dyDescent="0.25">
      <c r="A103" s="43"/>
      <c r="B103" s="15" t="s">
        <v>16</v>
      </c>
      <c r="C103" s="15" t="s">
        <v>9</v>
      </c>
      <c r="D103" s="3">
        <v>43599</v>
      </c>
      <c r="E103" s="25">
        <v>51.89</v>
      </c>
    </row>
    <row r="104" spans="1:5" s="1" customFormat="1" x14ac:dyDescent="0.25">
      <c r="A104" s="43"/>
      <c r="B104" s="15" t="s">
        <v>5</v>
      </c>
      <c r="C104" s="15" t="s">
        <v>77</v>
      </c>
      <c r="D104" s="3">
        <v>43600</v>
      </c>
      <c r="E104" s="25">
        <v>16.39</v>
      </c>
    </row>
    <row r="105" spans="1:5" s="1" customFormat="1" x14ac:dyDescent="0.25">
      <c r="A105" s="44"/>
      <c r="B105" s="15" t="s">
        <v>16</v>
      </c>
      <c r="C105" s="15" t="s">
        <v>9</v>
      </c>
      <c r="D105" s="3">
        <v>43600</v>
      </c>
      <c r="E105" s="25">
        <v>48.89</v>
      </c>
    </row>
    <row r="106" spans="1:5" s="1" customFormat="1" x14ac:dyDescent="0.25">
      <c r="A106" s="39"/>
      <c r="B106" s="40"/>
      <c r="C106" s="41"/>
      <c r="D106" s="36" t="s">
        <v>6</v>
      </c>
      <c r="E106" s="37">
        <f>SUM(E102:E105)</f>
        <v>142.06</v>
      </c>
    </row>
    <row r="107" spans="1:5" s="1" customFormat="1" x14ac:dyDescent="0.25">
      <c r="A107" s="45" t="s">
        <v>71</v>
      </c>
      <c r="B107" s="15" t="s">
        <v>75</v>
      </c>
      <c r="C107" s="15" t="s">
        <v>75</v>
      </c>
      <c r="D107" s="3">
        <v>43600</v>
      </c>
      <c r="E107" s="25">
        <v>33.39</v>
      </c>
    </row>
    <row r="108" spans="1:5" s="1" customFormat="1" x14ac:dyDescent="0.25">
      <c r="A108" s="46"/>
      <c r="B108" s="15" t="s">
        <v>9</v>
      </c>
      <c r="C108" s="15" t="s">
        <v>78</v>
      </c>
      <c r="D108" s="3">
        <v>43599</v>
      </c>
      <c r="E108" s="25">
        <v>26.89</v>
      </c>
    </row>
    <row r="109" spans="1:5" s="1" customFormat="1" x14ac:dyDescent="0.25">
      <c r="A109" s="39"/>
      <c r="B109" s="40"/>
      <c r="C109" s="41"/>
      <c r="D109" s="36" t="s">
        <v>6</v>
      </c>
      <c r="E109" s="37">
        <f>SUM(E107:E108)</f>
        <v>60.28</v>
      </c>
    </row>
    <row r="110" spans="1:5" s="1" customFormat="1" x14ac:dyDescent="0.25">
      <c r="A110" s="45" t="s">
        <v>72</v>
      </c>
      <c r="B110" s="30" t="s">
        <v>75</v>
      </c>
      <c r="C110" s="30" t="s">
        <v>75</v>
      </c>
      <c r="D110" s="3">
        <v>43600</v>
      </c>
      <c r="E110" s="25">
        <v>20</v>
      </c>
    </row>
    <row r="111" spans="1:5" s="1" customFormat="1" x14ac:dyDescent="0.25">
      <c r="A111" s="46"/>
      <c r="B111" s="30" t="s">
        <v>75</v>
      </c>
      <c r="C111" s="30" t="s">
        <v>75</v>
      </c>
      <c r="D111" s="3">
        <v>43600</v>
      </c>
      <c r="E111" s="25">
        <v>35.39</v>
      </c>
    </row>
    <row r="112" spans="1:5" s="1" customFormat="1" x14ac:dyDescent="0.25">
      <c r="A112" s="47"/>
      <c r="B112" s="30" t="s">
        <v>75</v>
      </c>
      <c r="C112" s="30" t="s">
        <v>75</v>
      </c>
      <c r="D112" s="3">
        <v>43600</v>
      </c>
      <c r="E112" s="25">
        <v>33.89</v>
      </c>
    </row>
    <row r="113" spans="1:5" s="1" customFormat="1" x14ac:dyDescent="0.25">
      <c r="A113" s="39"/>
      <c r="B113" s="40"/>
      <c r="C113" s="41"/>
      <c r="D113" s="36" t="s">
        <v>6</v>
      </c>
      <c r="E113" s="37">
        <f>SUM(E110:E112)</f>
        <v>89.28</v>
      </c>
    </row>
    <row r="114" spans="1:5" s="1" customFormat="1" x14ac:dyDescent="0.25">
      <c r="A114" s="45" t="s">
        <v>73</v>
      </c>
      <c r="B114" s="15" t="s">
        <v>5</v>
      </c>
      <c r="C114" s="15" t="s">
        <v>77</v>
      </c>
      <c r="D114" s="3">
        <v>43599</v>
      </c>
      <c r="E114" s="25">
        <v>17</v>
      </c>
    </row>
    <row r="115" spans="1:5" s="1" customFormat="1" x14ac:dyDescent="0.25">
      <c r="A115" s="46"/>
      <c r="B115" s="15" t="s">
        <v>54</v>
      </c>
      <c r="C115" s="15" t="s">
        <v>77</v>
      </c>
      <c r="D115" s="3">
        <v>43600</v>
      </c>
      <c r="E115" s="25">
        <v>27</v>
      </c>
    </row>
    <row r="116" spans="1:5" s="1" customFormat="1" x14ac:dyDescent="0.25">
      <c r="A116" s="46"/>
      <c r="B116" s="15" t="s">
        <v>5</v>
      </c>
      <c r="C116" s="15" t="s">
        <v>54</v>
      </c>
      <c r="D116" s="3">
        <v>43601</v>
      </c>
      <c r="E116" s="25">
        <v>12</v>
      </c>
    </row>
    <row r="117" spans="1:5" s="1" customFormat="1" x14ac:dyDescent="0.25">
      <c r="A117" s="39"/>
      <c r="B117" s="40"/>
      <c r="C117" s="41"/>
      <c r="D117" s="36" t="s">
        <v>6</v>
      </c>
      <c r="E117" s="37">
        <f>SUM(E114:E116)</f>
        <v>56</v>
      </c>
    </row>
    <row r="118" spans="1:5" s="1" customFormat="1" x14ac:dyDescent="0.25">
      <c r="A118" s="45" t="s">
        <v>74</v>
      </c>
      <c r="B118" s="15" t="s">
        <v>77</v>
      </c>
      <c r="C118" s="15" t="s">
        <v>5</v>
      </c>
      <c r="D118" s="3" t="s">
        <v>75</v>
      </c>
      <c r="E118" s="25">
        <v>17.899999999999999</v>
      </c>
    </row>
    <row r="119" spans="1:5" s="1" customFormat="1" x14ac:dyDescent="0.25">
      <c r="A119" s="46"/>
      <c r="B119" s="15" t="s">
        <v>5</v>
      </c>
      <c r="C119" s="15" t="s">
        <v>77</v>
      </c>
      <c r="D119" s="3">
        <v>43594</v>
      </c>
      <c r="E119" s="25">
        <v>19.39</v>
      </c>
    </row>
    <row r="120" spans="1:5" s="1" customFormat="1" x14ac:dyDescent="0.25">
      <c r="A120" s="47"/>
      <c r="B120" s="15" t="s">
        <v>5</v>
      </c>
      <c r="C120" s="15" t="s">
        <v>77</v>
      </c>
      <c r="D120" s="3">
        <v>43599</v>
      </c>
      <c r="E120" s="25">
        <v>19.899999999999999</v>
      </c>
    </row>
    <row r="121" spans="1:5" s="1" customFormat="1" x14ac:dyDescent="0.25">
      <c r="A121" s="48"/>
      <c r="B121" s="48"/>
      <c r="C121" s="48"/>
      <c r="D121" s="36" t="s">
        <v>6</v>
      </c>
      <c r="E121" s="37">
        <f>SUM(E118:E120)</f>
        <v>57.19</v>
      </c>
    </row>
    <row r="122" spans="1:5" s="1" customFormat="1" x14ac:dyDescent="0.25">
      <c r="A122" s="28" t="s">
        <v>79</v>
      </c>
      <c r="B122" s="15" t="s">
        <v>77</v>
      </c>
      <c r="C122" s="15" t="s">
        <v>32</v>
      </c>
      <c r="D122" s="3">
        <v>43584</v>
      </c>
      <c r="E122" s="37">
        <v>53.89</v>
      </c>
    </row>
    <row r="123" spans="1:5" s="1" customFormat="1" x14ac:dyDescent="0.25">
      <c r="A123" s="39"/>
      <c r="B123" s="40"/>
      <c r="C123" s="41"/>
      <c r="D123" s="3"/>
      <c r="E123" s="25"/>
    </row>
    <row r="124" spans="1:5" s="1" customFormat="1" x14ac:dyDescent="0.25">
      <c r="A124" s="30" t="s">
        <v>80</v>
      </c>
      <c r="B124" s="15" t="s">
        <v>77</v>
      </c>
      <c r="C124" s="15" t="s">
        <v>81</v>
      </c>
      <c r="D124" s="3">
        <v>43600</v>
      </c>
      <c r="E124" s="37">
        <v>22.39</v>
      </c>
    </row>
    <row r="125" spans="1:5" s="1" customFormat="1" x14ac:dyDescent="0.25">
      <c r="A125" s="39"/>
      <c r="B125" s="40"/>
      <c r="C125" s="41"/>
      <c r="D125" s="3"/>
      <c r="E125" s="25"/>
    </row>
    <row r="126" spans="1:5" s="1" customFormat="1" x14ac:dyDescent="0.25">
      <c r="A126" s="28" t="s">
        <v>82</v>
      </c>
      <c r="B126" s="15" t="s">
        <v>9</v>
      </c>
      <c r="C126" s="15" t="s">
        <v>77</v>
      </c>
      <c r="D126" s="3">
        <v>43600</v>
      </c>
      <c r="E126" s="37">
        <v>36.9</v>
      </c>
    </row>
    <row r="127" spans="1:5" s="1" customFormat="1" x14ac:dyDescent="0.25">
      <c r="A127" s="39"/>
      <c r="B127" s="40"/>
      <c r="C127" s="41"/>
      <c r="D127" s="3"/>
      <c r="E127" s="25"/>
    </row>
    <row r="128" spans="1:5" s="1" customFormat="1" x14ac:dyDescent="0.25">
      <c r="A128" s="30" t="s">
        <v>75</v>
      </c>
      <c r="B128" s="15" t="s">
        <v>77</v>
      </c>
      <c r="C128" s="15" t="s">
        <v>83</v>
      </c>
      <c r="D128" s="3">
        <v>43600</v>
      </c>
      <c r="E128" s="37">
        <v>51.89</v>
      </c>
    </row>
    <row r="129" spans="1:5" s="1" customFormat="1" x14ac:dyDescent="0.25">
      <c r="A129" s="39"/>
      <c r="B129" s="40"/>
      <c r="C129" s="41"/>
      <c r="D129" s="3"/>
      <c r="E129" s="25"/>
    </row>
    <row r="130" spans="1:5" s="1" customFormat="1" x14ac:dyDescent="0.25">
      <c r="A130" s="30" t="s">
        <v>84</v>
      </c>
      <c r="B130" s="15" t="s">
        <v>77</v>
      </c>
      <c r="C130" s="15" t="s">
        <v>23</v>
      </c>
      <c r="D130" s="9">
        <v>43600</v>
      </c>
      <c r="E130" s="35">
        <v>13.39</v>
      </c>
    </row>
    <row r="131" spans="1:5" s="1" customFormat="1" x14ac:dyDescent="0.25">
      <c r="A131" s="39"/>
      <c r="B131" s="40"/>
      <c r="C131" s="41"/>
      <c r="D131" s="9"/>
      <c r="E131" s="10"/>
    </row>
    <row r="132" spans="1:5" s="1" customFormat="1" x14ac:dyDescent="0.25">
      <c r="A132" s="30" t="s">
        <v>85</v>
      </c>
      <c r="B132" s="15" t="s">
        <v>76</v>
      </c>
      <c r="C132" s="15" t="s">
        <v>77</v>
      </c>
      <c r="D132" s="9">
        <v>43600</v>
      </c>
      <c r="E132" s="35">
        <v>16.399999999999999</v>
      </c>
    </row>
    <row r="133" spans="1:5" s="1" customFormat="1" x14ac:dyDescent="0.25">
      <c r="A133" s="39"/>
      <c r="B133" s="40"/>
      <c r="C133" s="41"/>
      <c r="D133" s="9"/>
      <c r="E133" s="10"/>
    </row>
    <row r="134" spans="1:5" s="1" customFormat="1" x14ac:dyDescent="0.25">
      <c r="A134" s="28" t="s">
        <v>86</v>
      </c>
      <c r="B134" s="15" t="s">
        <v>16</v>
      </c>
      <c r="C134" s="15" t="s">
        <v>75</v>
      </c>
      <c r="D134" s="9">
        <v>43600</v>
      </c>
      <c r="E134" s="35">
        <v>59.89</v>
      </c>
    </row>
    <row r="135" spans="1:5" s="1" customFormat="1" x14ac:dyDescent="0.25">
      <c r="A135" s="39"/>
      <c r="B135" s="40"/>
      <c r="C135" s="41"/>
      <c r="D135" s="9"/>
      <c r="E135" s="10"/>
    </row>
    <row r="136" spans="1:5" x14ac:dyDescent="0.25">
      <c r="A136" s="1"/>
      <c r="B136" s="1"/>
      <c r="C136" s="1"/>
      <c r="D136" s="7" t="s">
        <v>11</v>
      </c>
      <c r="E136" s="8">
        <f>E8+E12+E16+E19+E23+E26+E30+E35+E38+E44+E49+E53+E71+E86+E92+E95+E101+E106+E109+E113+E117+E121+E122+E124+E126+E128+E130+E132+E134</f>
        <v>3638.54</v>
      </c>
    </row>
  </sheetData>
  <mergeCells count="53">
    <mergeCell ref="A129:C129"/>
    <mergeCell ref="A135:C135"/>
    <mergeCell ref="A131:C131"/>
    <mergeCell ref="A133:C133"/>
    <mergeCell ref="A127:C127"/>
    <mergeCell ref="A117:C117"/>
    <mergeCell ref="A114:A116"/>
    <mergeCell ref="A123:C123"/>
    <mergeCell ref="A121:C121"/>
    <mergeCell ref="A118:A120"/>
    <mergeCell ref="A125:C125"/>
    <mergeCell ref="A1:E1"/>
    <mergeCell ref="A2:E2"/>
    <mergeCell ref="A24:A25"/>
    <mergeCell ref="A26:C26"/>
    <mergeCell ref="A16:C16"/>
    <mergeCell ref="A8:C8"/>
    <mergeCell ref="A4:A7"/>
    <mergeCell ref="A13:A15"/>
    <mergeCell ref="A12:C12"/>
    <mergeCell ref="A19:C19"/>
    <mergeCell ref="A9:A11"/>
    <mergeCell ref="A20:A22"/>
    <mergeCell ref="A23:C23"/>
    <mergeCell ref="A27:A29"/>
    <mergeCell ref="A17:A18"/>
    <mergeCell ref="A95:C95"/>
    <mergeCell ref="A101:C101"/>
    <mergeCell ref="A96:A100"/>
    <mergeCell ref="A93:A94"/>
    <mergeCell ref="A39:A43"/>
    <mergeCell ref="A45:A48"/>
    <mergeCell ref="A49:C49"/>
    <mergeCell ref="A44:C44"/>
    <mergeCell ref="A30:C30"/>
    <mergeCell ref="A71:C71"/>
    <mergeCell ref="A72:A85"/>
    <mergeCell ref="A92:C92"/>
    <mergeCell ref="A87:A91"/>
    <mergeCell ref="A50:A52"/>
    <mergeCell ref="A54:A70"/>
    <mergeCell ref="A53:C53"/>
    <mergeCell ref="A86:C86"/>
    <mergeCell ref="A31:A34"/>
    <mergeCell ref="A38:C38"/>
    <mergeCell ref="A36:A37"/>
    <mergeCell ref="A35:C35"/>
    <mergeCell ref="A106:C106"/>
    <mergeCell ref="A102:A105"/>
    <mergeCell ref="A109:C109"/>
    <mergeCell ref="A107:A108"/>
    <mergeCell ref="A113:C113"/>
    <mergeCell ref="A110:A112"/>
  </mergeCells>
  <pageMargins left="0.511811024" right="0.511811024" top="0.78740157499999996" bottom="0.78740157499999996" header="0.31496062000000002" footer="0.31496062000000002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2019-05-29T19:57:32Z</cp:lastPrinted>
  <dcterms:created xsi:type="dcterms:W3CDTF">2019-05-28T16:24:00Z</dcterms:created>
  <dcterms:modified xsi:type="dcterms:W3CDTF">2019-05-31T16:35:20Z</dcterms:modified>
</cp:coreProperties>
</file>